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uing\AppData\Local\Temp\plantillas_hu\"/>
    </mc:Choice>
  </mc:AlternateContent>
  <xr:revisionPtr revIDLastSave="0" documentId="13_ncr:1_{D22674B4-855C-4825-9BDE-AA58E66DB293}" xr6:coauthVersionLast="47" xr6:coauthVersionMax="47" xr10:uidLastSave="{00000000-0000-0000-0000-000000000000}"/>
  <bookViews>
    <workbookView xWindow="-96" yWindow="-96" windowWidth="23232" windowHeight="13872" xr2:uid="{70FF72FC-A0AF-42CD-A702-04038808EC9F}"/>
  </bookViews>
  <sheets>
    <sheet name="Inventar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55" i="1" l="1"/>
  <c r="H54" i="1"/>
  <c r="I52" i="1"/>
  <c r="H52" i="1"/>
  <c r="I51" i="1"/>
  <c r="H51" i="1"/>
  <c r="I50" i="1"/>
  <c r="H50" i="1"/>
  <c r="I49" i="1"/>
  <c r="H49" i="1"/>
  <c r="I48" i="1"/>
  <c r="H48" i="1"/>
  <c r="I47" i="1"/>
  <c r="H47" i="1"/>
  <c r="I46" i="1"/>
  <c r="H46" i="1"/>
  <c r="I45" i="1"/>
  <c r="H45" i="1"/>
  <c r="I44" i="1"/>
  <c r="H44" i="1"/>
  <c r="I43" i="1"/>
  <c r="H43" i="1"/>
  <c r="I42" i="1"/>
  <c r="H42" i="1"/>
  <c r="I41" i="1"/>
  <c r="H41" i="1"/>
  <c r="I40" i="1"/>
  <c r="H40" i="1"/>
  <c r="I39" i="1"/>
  <c r="H39" i="1"/>
  <c r="I38" i="1"/>
  <c r="H38" i="1"/>
  <c r="I37" i="1"/>
  <c r="H37" i="1"/>
  <c r="I36" i="1"/>
  <c r="H36" i="1"/>
  <c r="I35" i="1"/>
  <c r="H35" i="1"/>
  <c r="I34" i="1"/>
  <c r="H34" i="1"/>
  <c r="I33" i="1"/>
  <c r="H33" i="1"/>
  <c r="I32" i="1"/>
  <c r="H32" i="1"/>
  <c r="I31" i="1"/>
  <c r="H31" i="1"/>
  <c r="I30" i="1"/>
  <c r="H30" i="1"/>
  <c r="I29" i="1"/>
  <c r="H29" i="1"/>
  <c r="I28" i="1"/>
  <c r="H28" i="1"/>
  <c r="I27" i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</calcChain>
</file>

<file path=xl/sharedStrings.xml><?xml version="1.0" encoding="utf-8"?>
<sst xmlns="http://schemas.openxmlformats.org/spreadsheetml/2006/main" count="19" uniqueCount="19">
  <si>
    <t>CONTROL DE INVENTARIO</t>
  </si>
  <si>
    <t>La última columna se rellena sola: avisa cuando el stock baja del mínimo.</t>
  </si>
  <si>
    <t>DATOS DEL RECUENTO</t>
  </si>
  <si>
    <t>Empresa</t>
  </si>
  <si>
    <t>Almacén</t>
  </si>
  <si>
    <t>Fecha del recuento</t>
  </si>
  <si>
    <t>Responsable</t>
  </si>
  <si>
    <t>Referencia</t>
  </si>
  <si>
    <t>Descripción</t>
  </si>
  <si>
    <t>Ubicación</t>
  </si>
  <si>
    <t>Stock mínimo</t>
  </si>
  <si>
    <t>Stock actual</t>
  </si>
  <si>
    <t>Precio unidad</t>
  </si>
  <si>
    <t>Valor</t>
  </si>
  <si>
    <t>¿Hay que reponer?</t>
  </si>
  <si>
    <t>VALOR TOTAL DEL ALMACÉN</t>
  </si>
  <si>
    <t>Referencias por debajo del mínimo</t>
  </si>
  <si>
    <t>Un recuento en Excel vale para una foto puntual. El problema llega cuando entran y salen materiales todos los días: la hoja se queda vieja en dos semanas y acabas tomando decisiones con una cifra que ya no es cierta. Ahí es donde hace falta que el almacén se mueva solo con cada albarán y cada pedido.</t>
  </si>
  <si>
    <t>Plantilla gratuita de HU Ingenieros  ·  www.huingenieros.com  ·  Software de gestión y ERP para empresas desde 1976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</si>
</sst>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0F6E56"/>
      <name val="Calibri"/>
      <family val="2"/>
    </font>
    <font>
      <sz val="10"/>
      <color theme="1"/>
      <name val="Calibri"/>
      <family val="2"/>
    </font>
    <font>
      <sz val="10"/>
      <color rgb="FF909090"/>
      <name val="Calibri"/>
      <family val="2"/>
    </font>
    <font>
      <b/>
      <sz val="11"/>
      <color theme="1"/>
      <name val="Calibri"/>
      <family val="2"/>
    </font>
    <font>
      <b/>
      <sz val="10"/>
      <color rgb="FF0F6E56"/>
      <name val="Calibri"/>
      <family val="2"/>
    </font>
    <font>
      <sz val="10"/>
      <color rgb="FF404040"/>
      <name val="Calibri"/>
      <family val="2"/>
    </font>
    <font>
      <b/>
      <sz val="10"/>
      <color rgb="FFFFFFFF"/>
      <name val="Calibri"/>
      <family val="2"/>
    </font>
    <font>
      <b/>
      <sz val="12"/>
      <color theme="1"/>
      <name val="Calibri"/>
      <family val="2"/>
    </font>
    <font>
      <sz val="9"/>
      <color rgb="FF404040"/>
      <name val="Calibri"/>
      <family val="2"/>
    </font>
    <font>
      <sz val="8"/>
      <color rgb="FF90909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0F6E56"/>
        <bgColor indexed="64"/>
      </patternFill>
    </fill>
    <fill>
      <patternFill patternType="solid">
        <fgColor rgb="FFFBFBFB"/>
        <bgColor indexed="64"/>
      </patternFill>
    </fill>
    <fill>
      <patternFill patternType="solid">
        <fgColor rgb="FFF2F5EF"/>
        <bgColor indexed="64"/>
      </patternFill>
    </fill>
    <fill>
      <patternFill patternType="solid">
        <fgColor rgb="FFFBF4E8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0F6E56"/>
      </bottom>
      <diagonal/>
    </border>
    <border>
      <left/>
      <right/>
      <top style="medium">
        <color rgb="FF0F6E56"/>
      </top>
      <bottom style="thin">
        <color rgb="FFD6D6D6"/>
      </bottom>
      <diagonal/>
    </border>
    <border>
      <left/>
      <right/>
      <top/>
      <bottom style="thin">
        <color rgb="FFD6D6D6"/>
      </bottom>
      <diagonal/>
    </border>
    <border>
      <left/>
      <right/>
      <top style="thin">
        <color rgb="FFD6D6D6"/>
      </top>
      <bottom style="thin">
        <color rgb="FFD6D6D6"/>
      </bottom>
      <diagonal/>
    </border>
    <border>
      <left style="thin">
        <color rgb="FFD6D6D6"/>
      </left>
      <right style="thin">
        <color rgb="FFD6D6D6"/>
      </right>
      <top style="thin">
        <color rgb="FFD6D6D6"/>
      </top>
      <bottom style="thin">
        <color rgb="FFD6D6D6"/>
      </bottom>
      <diagonal/>
    </border>
    <border>
      <left/>
      <right/>
      <top style="medium">
        <color rgb="FFD6D6D6"/>
      </top>
      <bottom/>
      <diagonal/>
    </border>
    <border>
      <left style="medium">
        <color rgb="FFD6D6D6"/>
      </left>
      <right style="medium">
        <color rgb="FFD6D6D6"/>
      </right>
      <top style="medium">
        <color rgb="FFD6D6D6"/>
      </top>
      <bottom style="medium">
        <color rgb="FFD6D6D6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0" xfId="0" applyFont="1" applyFill="1" applyBorder="1"/>
    <xf numFmtId="0" fontId="1" fillId="2" borderId="4" xfId="0" applyFont="1" applyFill="1" applyBorder="1"/>
    <xf numFmtId="0" fontId="1" fillId="0" borderId="0" xfId="0" applyFont="1" applyAlignment="1">
      <alignment horizontal="center"/>
    </xf>
    <xf numFmtId="0" fontId="8" fillId="3" borderId="5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164" fontId="1" fillId="0" borderId="5" xfId="0" applyNumberFormat="1" applyFont="1" applyBorder="1"/>
    <xf numFmtId="0" fontId="5" fillId="0" borderId="5" xfId="0" applyFont="1" applyBorder="1" applyAlignment="1">
      <alignment horizontal="center"/>
    </xf>
    <xf numFmtId="0" fontId="1" fillId="4" borderId="5" xfId="0" applyFont="1" applyFill="1" applyBorder="1"/>
    <xf numFmtId="0" fontId="1" fillId="4" borderId="5" xfId="0" applyFont="1" applyFill="1" applyBorder="1" applyAlignment="1">
      <alignment horizontal="center"/>
    </xf>
    <xf numFmtId="164" fontId="1" fillId="4" borderId="5" xfId="0" applyNumberFormat="1" applyFont="1" applyFill="1" applyBorder="1"/>
    <xf numFmtId="0" fontId="5" fillId="4" borderId="5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right" vertical="center"/>
    </xf>
    <xf numFmtId="164" fontId="9" fillId="5" borderId="7" xfId="0" applyNumberFormat="1" applyFont="1" applyFill="1" applyBorder="1"/>
    <xf numFmtId="0" fontId="3" fillId="0" borderId="6" xfId="0" applyFont="1" applyBorder="1" applyAlignment="1">
      <alignment horizontal="right"/>
    </xf>
    <xf numFmtId="0" fontId="10" fillId="6" borderId="5" xfId="0" applyFont="1" applyFill="1" applyBorder="1" applyAlignment="1">
      <alignment horizontal="left" vertical="top" wrapText="1" indent="1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013A3-D44C-4513-8ECB-8B6F7079FCC6}">
  <sheetPr>
    <pageSetUpPr fitToPage="1"/>
  </sheetPr>
  <dimension ref="B2:I61"/>
  <sheetViews>
    <sheetView showGridLines="0" tabSelected="1" workbookViewId="0"/>
  </sheetViews>
  <sheetFormatPr baseColWidth="10" defaultRowHeight="14.4" x14ac:dyDescent="0.55000000000000004"/>
  <cols>
    <col min="1" max="1" width="3.1015625" style="1" customWidth="1"/>
    <col min="2" max="2" width="16.578125" style="1" customWidth="1"/>
    <col min="3" max="3" width="38.578125" style="1" customWidth="1"/>
    <col min="4" max="4" width="16.578125" style="1" customWidth="1"/>
    <col min="5" max="6" width="13.578125" style="1" customWidth="1"/>
    <col min="7" max="7" width="14.578125" style="1" customWidth="1"/>
    <col min="8" max="8" width="15.578125" style="1" customWidth="1"/>
    <col min="9" max="9" width="16.578125" style="1" customWidth="1"/>
    <col min="10" max="16384" width="10.9453125" style="1"/>
  </cols>
  <sheetData>
    <row r="2" spans="2:9" ht="36" customHeight="1" x14ac:dyDescent="1.2">
      <c r="B2" s="2" t="s">
        <v>0</v>
      </c>
    </row>
    <row r="3" spans="2:9" x14ac:dyDescent="0.55000000000000004">
      <c r="B3" s="3" t="s">
        <v>1</v>
      </c>
    </row>
    <row r="6" spans="2:9" ht="22" customHeight="1" thickBot="1" x14ac:dyDescent="0.6">
      <c r="B6" s="4" t="s">
        <v>2</v>
      </c>
      <c r="C6" s="6"/>
      <c r="D6" s="6"/>
      <c r="E6" s="4"/>
      <c r="F6" s="4"/>
      <c r="G6" s="4"/>
      <c r="H6" s="4"/>
      <c r="I6" s="4"/>
    </row>
    <row r="7" spans="2:9" ht="20.05" customHeight="1" x14ac:dyDescent="0.55000000000000004">
      <c r="B7" s="5" t="s">
        <v>3</v>
      </c>
      <c r="C7" s="7"/>
      <c r="D7" s="7"/>
    </row>
    <row r="8" spans="2:9" ht="20.05" customHeight="1" x14ac:dyDescent="0.55000000000000004">
      <c r="B8" s="5" t="s">
        <v>4</v>
      </c>
      <c r="C8" s="8"/>
      <c r="D8" s="8"/>
      <c r="E8" s="8"/>
      <c r="F8" s="8"/>
    </row>
    <row r="9" spans="2:9" ht="20.05" customHeight="1" x14ac:dyDescent="0.55000000000000004">
      <c r="B9" s="5" t="s">
        <v>5</v>
      </c>
      <c r="C9" s="9"/>
      <c r="D9" s="9"/>
      <c r="E9" s="9"/>
      <c r="F9" s="9"/>
      <c r="G9" s="8"/>
    </row>
    <row r="10" spans="2:9" ht="20.05" customHeight="1" x14ac:dyDescent="0.55000000000000004">
      <c r="B10" s="5" t="s">
        <v>6</v>
      </c>
      <c r="C10" s="10"/>
      <c r="D10" s="10"/>
      <c r="E10" s="10"/>
      <c r="F10" s="10"/>
    </row>
    <row r="12" spans="2:9" ht="30" customHeight="1" x14ac:dyDescent="0.55000000000000004">
      <c r="B12" s="12" t="s">
        <v>7</v>
      </c>
      <c r="C12" s="12" t="s">
        <v>8</v>
      </c>
      <c r="D12" s="12" t="s">
        <v>9</v>
      </c>
      <c r="E12" s="12" t="s">
        <v>10</v>
      </c>
      <c r="F12" s="12" t="s">
        <v>11</v>
      </c>
      <c r="G12" s="12" t="s">
        <v>12</v>
      </c>
      <c r="H12" s="12" t="s">
        <v>13</v>
      </c>
      <c r="I12" s="12" t="s">
        <v>14</v>
      </c>
    </row>
    <row r="13" spans="2:9" ht="18" customHeight="1" x14ac:dyDescent="0.55000000000000004">
      <c r="B13" s="13"/>
      <c r="C13" s="13"/>
      <c r="D13" s="13"/>
      <c r="E13" s="14"/>
      <c r="F13" s="14"/>
      <c r="G13" s="15"/>
      <c r="H13" s="15" t="str">
        <f>IF(F13="","",F13*G13)</f>
        <v/>
      </c>
      <c r="I13" s="16" t="str">
        <f>IF(OR(E13="",F13=""),"",IF(F13&lt;=E13,"REPONER","OK"))</f>
        <v/>
      </c>
    </row>
    <row r="14" spans="2:9" ht="18" customHeight="1" x14ac:dyDescent="0.55000000000000004">
      <c r="B14" s="17"/>
      <c r="C14" s="17"/>
      <c r="D14" s="17"/>
      <c r="E14" s="18"/>
      <c r="F14" s="18"/>
      <c r="G14" s="19"/>
      <c r="H14" s="19" t="str">
        <f>IF(F14="","",F14*G14)</f>
        <v/>
      </c>
      <c r="I14" s="20" t="str">
        <f>IF(OR(E14="",F14=""),"",IF(F14&lt;=E14,"REPONER","OK"))</f>
        <v/>
      </c>
    </row>
    <row r="15" spans="2:9" ht="18" customHeight="1" x14ac:dyDescent="0.55000000000000004">
      <c r="B15" s="13"/>
      <c r="C15" s="13"/>
      <c r="D15" s="13"/>
      <c r="E15" s="14"/>
      <c r="F15" s="14"/>
      <c r="G15" s="15"/>
      <c r="H15" s="15" t="str">
        <f>IF(F15="","",F15*G15)</f>
        <v/>
      </c>
      <c r="I15" s="16" t="str">
        <f>IF(OR(E15="",F15=""),"",IF(F15&lt;=E15,"REPONER","OK"))</f>
        <v/>
      </c>
    </row>
    <row r="16" spans="2:9" ht="18" customHeight="1" x14ac:dyDescent="0.55000000000000004">
      <c r="B16" s="17"/>
      <c r="C16" s="17"/>
      <c r="D16" s="17"/>
      <c r="E16" s="18"/>
      <c r="F16" s="18"/>
      <c r="G16" s="19"/>
      <c r="H16" s="19" t="str">
        <f>IF(F16="","",F16*G16)</f>
        <v/>
      </c>
      <c r="I16" s="20" t="str">
        <f>IF(OR(E16="",F16=""),"",IF(F16&lt;=E16,"REPONER","OK"))</f>
        <v/>
      </c>
    </row>
    <row r="17" spans="2:9" ht="18" customHeight="1" x14ac:dyDescent="0.55000000000000004">
      <c r="B17" s="13"/>
      <c r="C17" s="13"/>
      <c r="D17" s="13"/>
      <c r="E17" s="14"/>
      <c r="F17" s="14"/>
      <c r="G17" s="15"/>
      <c r="H17" s="15" t="str">
        <f>IF(F17="","",F17*G17)</f>
        <v/>
      </c>
      <c r="I17" s="16" t="str">
        <f>IF(OR(E17="",F17=""),"",IF(F17&lt;=E17,"REPONER","OK"))</f>
        <v/>
      </c>
    </row>
    <row r="18" spans="2:9" ht="18" customHeight="1" x14ac:dyDescent="0.55000000000000004">
      <c r="B18" s="17"/>
      <c r="C18" s="17"/>
      <c r="D18" s="17"/>
      <c r="E18" s="18"/>
      <c r="F18" s="18"/>
      <c r="G18" s="19"/>
      <c r="H18" s="19" t="str">
        <f>IF(F18="","",F18*G18)</f>
        <v/>
      </c>
      <c r="I18" s="20" t="str">
        <f>IF(OR(E18="",F18=""),"",IF(F18&lt;=E18,"REPONER","OK"))</f>
        <v/>
      </c>
    </row>
    <row r="19" spans="2:9" ht="18" customHeight="1" x14ac:dyDescent="0.55000000000000004">
      <c r="B19" s="13"/>
      <c r="C19" s="13"/>
      <c r="D19" s="13"/>
      <c r="E19" s="14"/>
      <c r="F19" s="14"/>
      <c r="G19" s="15"/>
      <c r="H19" s="15" t="str">
        <f>IF(F19="","",F19*G19)</f>
        <v/>
      </c>
      <c r="I19" s="16" t="str">
        <f>IF(OR(E19="",F19=""),"",IF(F19&lt;=E19,"REPONER","OK"))</f>
        <v/>
      </c>
    </row>
    <row r="20" spans="2:9" ht="18" customHeight="1" x14ac:dyDescent="0.55000000000000004">
      <c r="B20" s="17"/>
      <c r="C20" s="17"/>
      <c r="D20" s="17"/>
      <c r="E20" s="18"/>
      <c r="F20" s="18"/>
      <c r="G20" s="19"/>
      <c r="H20" s="19" t="str">
        <f>IF(F20="","",F20*G20)</f>
        <v/>
      </c>
      <c r="I20" s="20" t="str">
        <f>IF(OR(E20="",F20=""),"",IF(F20&lt;=E20,"REPONER","OK"))</f>
        <v/>
      </c>
    </row>
    <row r="21" spans="2:9" ht="18" customHeight="1" x14ac:dyDescent="0.55000000000000004">
      <c r="B21" s="13"/>
      <c r="C21" s="13"/>
      <c r="D21" s="13"/>
      <c r="E21" s="14"/>
      <c r="F21" s="14"/>
      <c r="G21" s="15"/>
      <c r="H21" s="15" t="str">
        <f>IF(F21="","",F21*G21)</f>
        <v/>
      </c>
      <c r="I21" s="16" t="str">
        <f>IF(OR(E21="",F21=""),"",IF(F21&lt;=E21,"REPONER","OK"))</f>
        <v/>
      </c>
    </row>
    <row r="22" spans="2:9" ht="18" customHeight="1" x14ac:dyDescent="0.55000000000000004">
      <c r="B22" s="17"/>
      <c r="C22" s="17"/>
      <c r="D22" s="17"/>
      <c r="E22" s="18"/>
      <c r="F22" s="18"/>
      <c r="G22" s="19"/>
      <c r="H22" s="19" t="str">
        <f>IF(F22="","",F22*G22)</f>
        <v/>
      </c>
      <c r="I22" s="20" t="str">
        <f>IF(OR(E22="",F22=""),"",IF(F22&lt;=E22,"REPONER","OK"))</f>
        <v/>
      </c>
    </row>
    <row r="23" spans="2:9" ht="18" customHeight="1" x14ac:dyDescent="0.55000000000000004">
      <c r="B23" s="13"/>
      <c r="C23" s="13"/>
      <c r="D23" s="13"/>
      <c r="E23" s="14"/>
      <c r="F23" s="14"/>
      <c r="G23" s="15"/>
      <c r="H23" s="15" t="str">
        <f>IF(F23="","",F23*G23)</f>
        <v/>
      </c>
      <c r="I23" s="16" t="str">
        <f>IF(OR(E23="",F23=""),"",IF(F23&lt;=E23,"REPONER","OK"))</f>
        <v/>
      </c>
    </row>
    <row r="24" spans="2:9" ht="18" customHeight="1" x14ac:dyDescent="0.55000000000000004">
      <c r="B24" s="17"/>
      <c r="C24" s="17"/>
      <c r="D24" s="17"/>
      <c r="E24" s="18"/>
      <c r="F24" s="18"/>
      <c r="G24" s="19"/>
      <c r="H24" s="19" t="str">
        <f>IF(F24="","",F24*G24)</f>
        <v/>
      </c>
      <c r="I24" s="20" t="str">
        <f>IF(OR(E24="",F24=""),"",IF(F24&lt;=E24,"REPONER","OK"))</f>
        <v/>
      </c>
    </row>
    <row r="25" spans="2:9" ht="18" customHeight="1" x14ac:dyDescent="0.55000000000000004">
      <c r="B25" s="13"/>
      <c r="C25" s="13"/>
      <c r="D25" s="13"/>
      <c r="E25" s="14"/>
      <c r="F25" s="14"/>
      <c r="G25" s="15"/>
      <c r="H25" s="15" t="str">
        <f>IF(F25="","",F25*G25)</f>
        <v/>
      </c>
      <c r="I25" s="16" t="str">
        <f>IF(OR(E25="",F25=""),"",IF(F25&lt;=E25,"REPONER","OK"))</f>
        <v/>
      </c>
    </row>
    <row r="26" spans="2:9" ht="18" customHeight="1" x14ac:dyDescent="0.55000000000000004">
      <c r="B26" s="17"/>
      <c r="C26" s="17"/>
      <c r="D26" s="17"/>
      <c r="E26" s="18"/>
      <c r="F26" s="18"/>
      <c r="G26" s="19"/>
      <c r="H26" s="19" t="str">
        <f>IF(F26="","",F26*G26)</f>
        <v/>
      </c>
      <c r="I26" s="20" t="str">
        <f>IF(OR(E26="",F26=""),"",IF(F26&lt;=E26,"REPONER","OK"))</f>
        <v/>
      </c>
    </row>
    <row r="27" spans="2:9" ht="18" customHeight="1" x14ac:dyDescent="0.55000000000000004">
      <c r="B27" s="13"/>
      <c r="C27" s="13"/>
      <c r="D27" s="13"/>
      <c r="E27" s="14"/>
      <c r="F27" s="14"/>
      <c r="G27" s="15"/>
      <c r="H27" s="15" t="str">
        <f>IF(F27="","",F27*G27)</f>
        <v/>
      </c>
      <c r="I27" s="16" t="str">
        <f>IF(OR(E27="",F27=""),"",IF(F27&lt;=E27,"REPONER","OK"))</f>
        <v/>
      </c>
    </row>
    <row r="28" spans="2:9" ht="18" customHeight="1" x14ac:dyDescent="0.55000000000000004">
      <c r="B28" s="17"/>
      <c r="C28" s="17"/>
      <c r="D28" s="17"/>
      <c r="E28" s="18"/>
      <c r="F28" s="18"/>
      <c r="G28" s="19"/>
      <c r="H28" s="19" t="str">
        <f>IF(F28="","",F28*G28)</f>
        <v/>
      </c>
      <c r="I28" s="20" t="str">
        <f>IF(OR(E28="",F28=""),"",IF(F28&lt;=E28,"REPONER","OK"))</f>
        <v/>
      </c>
    </row>
    <row r="29" spans="2:9" ht="18" customHeight="1" x14ac:dyDescent="0.55000000000000004">
      <c r="B29" s="13"/>
      <c r="C29" s="13"/>
      <c r="D29" s="13"/>
      <c r="E29" s="14"/>
      <c r="F29" s="14"/>
      <c r="G29" s="15"/>
      <c r="H29" s="15" t="str">
        <f>IF(F29="","",F29*G29)</f>
        <v/>
      </c>
      <c r="I29" s="16" t="str">
        <f>IF(OR(E29="",F29=""),"",IF(F29&lt;=E29,"REPONER","OK"))</f>
        <v/>
      </c>
    </row>
    <row r="30" spans="2:9" ht="18" customHeight="1" x14ac:dyDescent="0.55000000000000004">
      <c r="B30" s="17"/>
      <c r="C30" s="17"/>
      <c r="D30" s="17"/>
      <c r="E30" s="18"/>
      <c r="F30" s="18"/>
      <c r="G30" s="19"/>
      <c r="H30" s="19" t="str">
        <f>IF(F30="","",F30*G30)</f>
        <v/>
      </c>
      <c r="I30" s="20" t="str">
        <f>IF(OR(E30="",F30=""),"",IF(F30&lt;=E30,"REPONER","OK"))</f>
        <v/>
      </c>
    </row>
    <row r="31" spans="2:9" ht="18" customHeight="1" x14ac:dyDescent="0.55000000000000004">
      <c r="B31" s="13"/>
      <c r="C31" s="13"/>
      <c r="D31" s="13"/>
      <c r="E31" s="14"/>
      <c r="F31" s="14"/>
      <c r="G31" s="15"/>
      <c r="H31" s="15" t="str">
        <f>IF(F31="","",F31*G31)</f>
        <v/>
      </c>
      <c r="I31" s="16" t="str">
        <f>IF(OR(E31="",F31=""),"",IF(F31&lt;=E31,"REPONER","OK"))</f>
        <v/>
      </c>
    </row>
    <row r="32" spans="2:9" ht="18" customHeight="1" x14ac:dyDescent="0.55000000000000004">
      <c r="B32" s="17"/>
      <c r="C32" s="17"/>
      <c r="D32" s="17"/>
      <c r="E32" s="18"/>
      <c r="F32" s="18"/>
      <c r="G32" s="19"/>
      <c r="H32" s="19" t="str">
        <f>IF(F32="","",F32*G32)</f>
        <v/>
      </c>
      <c r="I32" s="20" t="str">
        <f>IF(OR(E32="",F32=""),"",IF(F32&lt;=E32,"REPONER","OK"))</f>
        <v/>
      </c>
    </row>
    <row r="33" spans="2:9" ht="18" customHeight="1" x14ac:dyDescent="0.55000000000000004">
      <c r="B33" s="13"/>
      <c r="C33" s="13"/>
      <c r="D33" s="13"/>
      <c r="E33" s="14"/>
      <c r="F33" s="14"/>
      <c r="G33" s="15"/>
      <c r="H33" s="15" t="str">
        <f>IF(F33="","",F33*G33)</f>
        <v/>
      </c>
      <c r="I33" s="16" t="str">
        <f>IF(OR(E33="",F33=""),"",IF(F33&lt;=E33,"REPONER","OK"))</f>
        <v/>
      </c>
    </row>
    <row r="34" spans="2:9" ht="18" customHeight="1" x14ac:dyDescent="0.55000000000000004">
      <c r="B34" s="17"/>
      <c r="C34" s="17"/>
      <c r="D34" s="17"/>
      <c r="E34" s="18"/>
      <c r="F34" s="18"/>
      <c r="G34" s="19"/>
      <c r="H34" s="19" t="str">
        <f>IF(F34="","",F34*G34)</f>
        <v/>
      </c>
      <c r="I34" s="20" t="str">
        <f>IF(OR(E34="",F34=""),"",IF(F34&lt;=E34,"REPONER","OK"))</f>
        <v/>
      </c>
    </row>
    <row r="35" spans="2:9" ht="18" customHeight="1" x14ac:dyDescent="0.55000000000000004">
      <c r="B35" s="13"/>
      <c r="C35" s="13"/>
      <c r="D35" s="13"/>
      <c r="E35" s="14"/>
      <c r="F35" s="14"/>
      <c r="G35" s="15"/>
      <c r="H35" s="15" t="str">
        <f>IF(F35="","",F35*G35)</f>
        <v/>
      </c>
      <c r="I35" s="16" t="str">
        <f>IF(OR(E35="",F35=""),"",IF(F35&lt;=E35,"REPONER","OK"))</f>
        <v/>
      </c>
    </row>
    <row r="36" spans="2:9" ht="18" customHeight="1" x14ac:dyDescent="0.55000000000000004">
      <c r="B36" s="17"/>
      <c r="C36" s="17"/>
      <c r="D36" s="17"/>
      <c r="E36" s="18"/>
      <c r="F36" s="18"/>
      <c r="G36" s="19"/>
      <c r="H36" s="19" t="str">
        <f>IF(F36="","",F36*G36)</f>
        <v/>
      </c>
      <c r="I36" s="20" t="str">
        <f>IF(OR(E36="",F36=""),"",IF(F36&lt;=E36,"REPONER","OK"))</f>
        <v/>
      </c>
    </row>
    <row r="37" spans="2:9" ht="18" customHeight="1" x14ac:dyDescent="0.55000000000000004">
      <c r="B37" s="13"/>
      <c r="C37" s="13"/>
      <c r="D37" s="13"/>
      <c r="E37" s="14"/>
      <c r="F37" s="14"/>
      <c r="G37" s="15"/>
      <c r="H37" s="15" t="str">
        <f>IF(F37="","",F37*G37)</f>
        <v/>
      </c>
      <c r="I37" s="16" t="str">
        <f>IF(OR(E37="",F37=""),"",IF(F37&lt;=E37,"REPONER","OK"))</f>
        <v/>
      </c>
    </row>
    <row r="38" spans="2:9" ht="18" customHeight="1" x14ac:dyDescent="0.55000000000000004">
      <c r="B38" s="17"/>
      <c r="C38" s="17"/>
      <c r="D38" s="17"/>
      <c r="E38" s="18"/>
      <c r="F38" s="18"/>
      <c r="G38" s="19"/>
      <c r="H38" s="19" t="str">
        <f>IF(F38="","",F38*G38)</f>
        <v/>
      </c>
      <c r="I38" s="20" t="str">
        <f>IF(OR(E38="",F38=""),"",IF(F38&lt;=E38,"REPONER","OK"))</f>
        <v/>
      </c>
    </row>
    <row r="39" spans="2:9" ht="18" customHeight="1" x14ac:dyDescent="0.55000000000000004">
      <c r="B39" s="13"/>
      <c r="C39" s="13"/>
      <c r="D39" s="13"/>
      <c r="E39" s="14"/>
      <c r="F39" s="14"/>
      <c r="G39" s="15"/>
      <c r="H39" s="15" t="str">
        <f>IF(F39="","",F39*G39)</f>
        <v/>
      </c>
      <c r="I39" s="16" t="str">
        <f>IF(OR(E39="",F39=""),"",IF(F39&lt;=E39,"REPONER","OK"))</f>
        <v/>
      </c>
    </row>
    <row r="40" spans="2:9" ht="18" customHeight="1" x14ac:dyDescent="0.55000000000000004">
      <c r="B40" s="17"/>
      <c r="C40" s="17"/>
      <c r="D40" s="17"/>
      <c r="E40" s="18"/>
      <c r="F40" s="18"/>
      <c r="G40" s="19"/>
      <c r="H40" s="19" t="str">
        <f>IF(F40="","",F40*G40)</f>
        <v/>
      </c>
      <c r="I40" s="20" t="str">
        <f>IF(OR(E40="",F40=""),"",IF(F40&lt;=E40,"REPONER","OK"))</f>
        <v/>
      </c>
    </row>
    <row r="41" spans="2:9" ht="18" customHeight="1" x14ac:dyDescent="0.55000000000000004">
      <c r="B41" s="13"/>
      <c r="C41" s="13"/>
      <c r="D41" s="13"/>
      <c r="E41" s="14"/>
      <c r="F41" s="14"/>
      <c r="G41" s="15"/>
      <c r="H41" s="15" t="str">
        <f>IF(F41="","",F41*G41)</f>
        <v/>
      </c>
      <c r="I41" s="16" t="str">
        <f>IF(OR(E41="",F41=""),"",IF(F41&lt;=E41,"REPONER","OK"))</f>
        <v/>
      </c>
    </row>
    <row r="42" spans="2:9" ht="18" customHeight="1" x14ac:dyDescent="0.55000000000000004">
      <c r="B42" s="17"/>
      <c r="C42" s="17"/>
      <c r="D42" s="17"/>
      <c r="E42" s="18"/>
      <c r="F42" s="18"/>
      <c r="G42" s="19"/>
      <c r="H42" s="19" t="str">
        <f>IF(F42="","",F42*G42)</f>
        <v/>
      </c>
      <c r="I42" s="20" t="str">
        <f>IF(OR(E42="",F42=""),"",IF(F42&lt;=E42,"REPONER","OK"))</f>
        <v/>
      </c>
    </row>
    <row r="43" spans="2:9" ht="18" customHeight="1" x14ac:dyDescent="0.55000000000000004">
      <c r="B43" s="13"/>
      <c r="C43" s="13"/>
      <c r="D43" s="13"/>
      <c r="E43" s="14"/>
      <c r="F43" s="14"/>
      <c r="G43" s="15"/>
      <c r="H43" s="15" t="str">
        <f>IF(F43="","",F43*G43)</f>
        <v/>
      </c>
      <c r="I43" s="16" t="str">
        <f>IF(OR(E43="",F43=""),"",IF(F43&lt;=E43,"REPONER","OK"))</f>
        <v/>
      </c>
    </row>
    <row r="44" spans="2:9" ht="18" customHeight="1" x14ac:dyDescent="0.55000000000000004">
      <c r="B44" s="17"/>
      <c r="C44" s="17"/>
      <c r="D44" s="17"/>
      <c r="E44" s="18"/>
      <c r="F44" s="18"/>
      <c r="G44" s="19"/>
      <c r="H44" s="19" t="str">
        <f>IF(F44="","",F44*G44)</f>
        <v/>
      </c>
      <c r="I44" s="20" t="str">
        <f>IF(OR(E44="",F44=""),"",IF(F44&lt;=E44,"REPONER","OK"))</f>
        <v/>
      </c>
    </row>
    <row r="45" spans="2:9" ht="18" customHeight="1" x14ac:dyDescent="0.55000000000000004">
      <c r="B45" s="13"/>
      <c r="C45" s="13"/>
      <c r="D45" s="13"/>
      <c r="E45" s="14"/>
      <c r="F45" s="14"/>
      <c r="G45" s="15"/>
      <c r="H45" s="15" t="str">
        <f>IF(F45="","",F45*G45)</f>
        <v/>
      </c>
      <c r="I45" s="16" t="str">
        <f>IF(OR(E45="",F45=""),"",IF(F45&lt;=E45,"REPONER","OK"))</f>
        <v/>
      </c>
    </row>
    <row r="46" spans="2:9" ht="18" customHeight="1" x14ac:dyDescent="0.55000000000000004">
      <c r="B46" s="17"/>
      <c r="C46" s="17"/>
      <c r="D46" s="17"/>
      <c r="E46" s="18"/>
      <c r="F46" s="18"/>
      <c r="G46" s="19"/>
      <c r="H46" s="19" t="str">
        <f>IF(F46="","",F46*G46)</f>
        <v/>
      </c>
      <c r="I46" s="20" t="str">
        <f>IF(OR(E46="",F46=""),"",IF(F46&lt;=E46,"REPONER","OK"))</f>
        <v/>
      </c>
    </row>
    <row r="47" spans="2:9" ht="18" customHeight="1" x14ac:dyDescent="0.55000000000000004">
      <c r="B47" s="13"/>
      <c r="C47" s="13"/>
      <c r="D47" s="13"/>
      <c r="E47" s="14"/>
      <c r="F47" s="14"/>
      <c r="G47" s="15"/>
      <c r="H47" s="15" t="str">
        <f>IF(F47="","",F47*G47)</f>
        <v/>
      </c>
      <c r="I47" s="16" t="str">
        <f>IF(OR(E47="",F47=""),"",IF(F47&lt;=E47,"REPONER","OK"))</f>
        <v/>
      </c>
    </row>
    <row r="48" spans="2:9" ht="18" customHeight="1" x14ac:dyDescent="0.55000000000000004">
      <c r="B48" s="17"/>
      <c r="C48" s="17"/>
      <c r="D48" s="17"/>
      <c r="E48" s="18"/>
      <c r="F48" s="18"/>
      <c r="G48" s="19"/>
      <c r="H48" s="19" t="str">
        <f>IF(F48="","",F48*G48)</f>
        <v/>
      </c>
      <c r="I48" s="20" t="str">
        <f>IF(OR(E48="",F48=""),"",IF(F48&lt;=E48,"REPONER","OK"))</f>
        <v/>
      </c>
    </row>
    <row r="49" spans="2:9" ht="18" customHeight="1" x14ac:dyDescent="0.55000000000000004">
      <c r="B49" s="13"/>
      <c r="C49" s="13"/>
      <c r="D49" s="13"/>
      <c r="E49" s="14"/>
      <c r="F49" s="14"/>
      <c r="G49" s="15"/>
      <c r="H49" s="15" t="str">
        <f>IF(F49="","",F49*G49)</f>
        <v/>
      </c>
      <c r="I49" s="16" t="str">
        <f>IF(OR(E49="",F49=""),"",IF(F49&lt;=E49,"REPONER","OK"))</f>
        <v/>
      </c>
    </row>
    <row r="50" spans="2:9" ht="18" customHeight="1" x14ac:dyDescent="0.55000000000000004">
      <c r="B50" s="17"/>
      <c r="C50" s="17"/>
      <c r="D50" s="17"/>
      <c r="E50" s="18"/>
      <c r="F50" s="18"/>
      <c r="G50" s="19"/>
      <c r="H50" s="19" t="str">
        <f>IF(F50="","",F50*G50)</f>
        <v/>
      </c>
      <c r="I50" s="20" t="str">
        <f>IF(OR(E50="",F50=""),"",IF(F50&lt;=E50,"REPONER","OK"))</f>
        <v/>
      </c>
    </row>
    <row r="51" spans="2:9" ht="18" customHeight="1" x14ac:dyDescent="0.55000000000000004">
      <c r="B51" s="13"/>
      <c r="C51" s="13"/>
      <c r="D51" s="13"/>
      <c r="E51" s="14"/>
      <c r="F51" s="14"/>
      <c r="G51" s="15"/>
      <c r="H51" s="15" t="str">
        <f>IF(F51="","",F51*G51)</f>
        <v/>
      </c>
      <c r="I51" s="16" t="str">
        <f>IF(OR(E51="",F51=""),"",IF(F51&lt;=E51,"REPONER","OK"))</f>
        <v/>
      </c>
    </row>
    <row r="52" spans="2:9" ht="18" customHeight="1" x14ac:dyDescent="0.55000000000000004">
      <c r="B52" s="17"/>
      <c r="C52" s="17"/>
      <c r="D52" s="17"/>
      <c r="E52" s="18"/>
      <c r="F52" s="18"/>
      <c r="G52" s="19"/>
      <c r="H52" s="19" t="str">
        <f>IF(F52="","",F52*G52)</f>
        <v/>
      </c>
      <c r="I52" s="20" t="str">
        <f>IF(OR(E52="",F52=""),"",IF(F52&lt;=E52,"REPONER","OK"))</f>
        <v/>
      </c>
    </row>
    <row r="53" spans="2:9" ht="14.7" thickBot="1" x14ac:dyDescent="0.6"/>
    <row r="54" spans="2:9" ht="26.05" customHeight="1" thickBot="1" x14ac:dyDescent="0.65">
      <c r="E54" s="21" t="s">
        <v>15</v>
      </c>
      <c r="F54" s="21"/>
      <c r="G54" s="21"/>
      <c r="H54" s="22">
        <f>SUM(H13:H52)</f>
        <v>0</v>
      </c>
    </row>
    <row r="55" spans="2:9" ht="19" customHeight="1" x14ac:dyDescent="0.55000000000000004">
      <c r="E55" s="23" t="s">
        <v>16</v>
      </c>
      <c r="F55" s="23"/>
      <c r="G55" s="23"/>
      <c r="H55" s="11">
        <f>COUNTIF(I13:I52,"REPONER")</f>
        <v>0</v>
      </c>
    </row>
    <row r="57" spans="2:9" ht="15" customHeight="1" x14ac:dyDescent="0.55000000000000004">
      <c r="B57" s="24" t="s">
        <v>17</v>
      </c>
      <c r="C57" s="24"/>
      <c r="D57" s="24"/>
      <c r="E57" s="24"/>
      <c r="F57" s="24"/>
      <c r="G57" s="24"/>
      <c r="H57" s="24"/>
      <c r="I57" s="24"/>
    </row>
    <row r="58" spans="2:9" ht="15" customHeight="1" x14ac:dyDescent="0.55000000000000004">
      <c r="B58" s="24"/>
      <c r="C58" s="24"/>
      <c r="D58" s="24"/>
      <c r="E58" s="24"/>
      <c r="F58" s="24"/>
      <c r="G58" s="24"/>
      <c r="H58" s="24"/>
      <c r="I58" s="24"/>
    </row>
    <row r="59" spans="2:9" ht="15" customHeight="1" x14ac:dyDescent="0.55000000000000004">
      <c r="B59" s="24"/>
      <c r="C59" s="24"/>
      <c r="D59" s="24"/>
      <c r="E59" s="24"/>
      <c r="F59" s="24"/>
      <c r="G59" s="24"/>
      <c r="H59" s="24"/>
      <c r="I59" s="24"/>
    </row>
    <row r="61" spans="2:9" ht="16" customHeight="1" x14ac:dyDescent="0.55000000000000004">
      <c r="B61" s="25" t="s">
        <v>18</v>
      </c>
      <c r="C61" s="25"/>
      <c r="D61" s="25"/>
      <c r="E61" s="25"/>
      <c r="F61" s="25"/>
      <c r="G61" s="25"/>
      <c r="H61" s="25"/>
      <c r="I61" s="25"/>
    </row>
  </sheetData>
  <mergeCells count="9">
    <mergeCell ref="E55:G55"/>
    <mergeCell ref="B57:I59"/>
    <mergeCell ref="B61:I61"/>
    <mergeCell ref="B6:I6"/>
    <mergeCell ref="C7:D7"/>
    <mergeCell ref="C8:F8"/>
    <mergeCell ref="C9:G9"/>
    <mergeCell ref="C10:F10"/>
    <mergeCell ref="E54:G54"/>
  </mergeCells>
  <pageMargins left="0.4" right="0.4" top="0.5" bottom="0.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herrero uceda ingeniería informática</dc:creator>
  <cp:lastModifiedBy>herrero uceda ingeniería informática</cp:lastModifiedBy>
  <dcterms:created xsi:type="dcterms:W3CDTF">2026-08-05T17:40:40Z</dcterms:created>
  <dcterms:modified xsi:type="dcterms:W3CDTF">2026-08-05T17:40:52Z</dcterms:modified>
</cp:coreProperties>
</file>